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<sst xmlns="http://schemas.openxmlformats.org/spreadsheetml/2006/main">
  <si>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</si>
  <si>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单位名称：北京丽泽金融商务区管理委员会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</si>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</sst>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17337921</v>
      </c>
      <c r="D6" s="14">
        <v>17337921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17337921</v>
      </c>
      <c r="D7" s="14">
        <v>17337921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8212041</v>
      </c>
      <c r="D8" s="14">
        <v>8212041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9125880</v>
      </c>
      <c r="D9" s="14">
        <v>9125880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18450</v>
      </c>
      <c r="D10" s="14">
        <v>18450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18450</v>
      </c>
      <c r="D11" s="14">
        <v>18450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18450</v>
      </c>
      <c r="D12" s="14">
        <v>18450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1092047</v>
      </c>
      <c r="D13" s="14">
        <v>1092047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1092047</v>
      </c>
      <c r="D14" s="14">
        <v>1092047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29</v>
      </c>
      <c r="C15" s="14">
        <v>11483</v>
      </c>
      <c r="D15" s="14">
        <v>11483</v>
      </c>
      <c r="E15" s="14">
        <v>0</v>
      </c>
      <c r="F15" s="14">
        <v>0</v>
      </c>
      <c r="G15" s="11"/>
    </row>
    <row r="16" customHeight="1" ht="22.5">
      <c r="A16" s="13" t="s">
        <v>30</v>
      </c>
      <c r="B16" s="13" t="s">
        <v>31</v>
      </c>
      <c r="C16" s="14">
        <v>788664</v>
      </c>
      <c r="D16" s="14">
        <v>788664</v>
      </c>
      <c r="E16" s="14">
        <v>0</v>
      </c>
      <c r="F16" s="14">
        <v>0</v>
      </c>
      <c r="G16" s="11"/>
    </row>
    <row r="17" customHeight="1" ht="22.5">
      <c r="A17" s="13" t="s">
        <v>32</v>
      </c>
      <c r="B17" s="13" t="s">
        <v>33</v>
      </c>
      <c r="C17" s="14">
        <v>291900</v>
      </c>
      <c r="D17" s="14">
        <v>291900</v>
      </c>
      <c r="E17" s="14">
        <v>0</v>
      </c>
      <c r="F17" s="14">
        <v>0</v>
      </c>
      <c r="G17" s="11"/>
    </row>
    <row r="18" customHeight="1" ht="22.5">
      <c r="A18" s="13" t="s">
        <v>34</v>
      </c>
      <c r="B18" s="13" t="s">
        <v>35</v>
      </c>
      <c r="C18" s="14">
        <v>2004400</v>
      </c>
      <c r="D18" s="14">
        <v>2004400</v>
      </c>
      <c r="E18" s="14">
        <v>0</v>
      </c>
      <c r="F18" s="14">
        <v>0</v>
      </c>
      <c r="G18" s="11"/>
    </row>
    <row r="19" customHeight="1" ht="22.5">
      <c r="A19" s="13" t="s">
        <v>36</v>
      </c>
      <c r="B19" s="13" t="s">
        <v>37</v>
      </c>
      <c r="C19" s="14">
        <v>2004400</v>
      </c>
      <c r="D19" s="14">
        <v>2004400</v>
      </c>
      <c r="E19" s="14">
        <v>0</v>
      </c>
      <c r="F19" s="14">
        <v>0</v>
      </c>
      <c r="G19" s="11"/>
    </row>
    <row r="20" customHeight="1" ht="22.5">
      <c r="A20" s="13" t="s">
        <v>38</v>
      </c>
      <c r="B20" s="13" t="s">
        <v>39</v>
      </c>
      <c r="C20" s="14">
        <v>986400</v>
      </c>
      <c r="D20" s="14">
        <v>986400</v>
      </c>
      <c r="E20" s="14">
        <v>0</v>
      </c>
      <c r="F20" s="14">
        <v>0</v>
      </c>
      <c r="G20" s="11"/>
    </row>
    <row r="21" customHeight="1" ht="22.5">
      <c r="A21" s="13" t="s">
        <v>40</v>
      </c>
      <c r="B21" s="13" t="s">
        <v>41</v>
      </c>
      <c r="C21" s="14">
        <v>1018000</v>
      </c>
      <c r="D21" s="14">
        <v>1018000</v>
      </c>
      <c r="E21" s="14">
        <v>0</v>
      </c>
      <c r="F21" s="14">
        <v>0</v>
      </c>
      <c r="G21" s="11"/>
    </row>
    <row r="22" customHeight="1" ht="22.5">
      <c r="A22" s="13" t="s">
        <v>42</v>
      </c>
      <c r="B22" s="13" t="s">
        <v>43</v>
      </c>
      <c r="C22" s="14">
        <v>748404</v>
      </c>
      <c r="D22" s="14">
        <v>748404</v>
      </c>
      <c r="E22" s="14">
        <v>0</v>
      </c>
      <c r="F22" s="14">
        <v>0</v>
      </c>
      <c r="G22" s="11"/>
    </row>
    <row r="23" customHeight="1" ht="22.5">
      <c r="A23" s="13" t="s">
        <v>44</v>
      </c>
      <c r="B23" s="13" t="s">
        <v>45</v>
      </c>
      <c r="C23" s="14">
        <v>748404</v>
      </c>
      <c r="D23" s="14">
        <v>748404</v>
      </c>
      <c r="E23" s="14">
        <v>0</v>
      </c>
      <c r="F23" s="14">
        <v>0</v>
      </c>
      <c r="G23" s="11"/>
    </row>
    <row r="24" customHeight="1" ht="22.5">
      <c r="A24" s="13" t="s">
        <v>46</v>
      </c>
      <c r="B24" s="13" t="s">
        <v>47</v>
      </c>
      <c r="C24" s="14">
        <v>748404</v>
      </c>
      <c r="D24" s="14">
        <v>748404</v>
      </c>
      <c r="E24" s="14">
        <v>0</v>
      </c>
      <c r="F24" s="14">
        <v>0</v>
      </c>
      <c r="G24" s="11"/>
    </row>
    <row r="25" customHeight="1" ht="21.75">
      <c r="A25" s="15" t="s">
        <v>48</v>
      </c>
      <c r="B25" s="15"/>
      <c r="C25" s="14">
        <v>21201222</v>
      </c>
      <c r="D25" s="14">
        <v>21201222</v>
      </c>
      <c r="E25" s="14">
        <v>0</v>
      </c>
      <c r="F25" s="14">
        <v>0</v>
      </c>
      <c r="G25" s="11"/>
    </row>
    <row r="26" customHeight="1" ht="18">
      <c r="A26" s="15" t="s">
        <v>49</v>
      </c>
      <c r="B26" s="15"/>
      <c r="C26" s="14">
        <v>0</v>
      </c>
      <c r="D26" s="14">
        <v>0</v>
      </c>
      <c r="E26" s="14">
        <v>0</v>
      </c>
      <c r="F26" s="14">
        <v>0</v>
      </c>
      <c r="G26" s="11"/>
    </row>
    <row r="27" customHeight="1" ht="17.25">
      <c r="A27" s="15" t="s">
        <v>50</v>
      </c>
      <c r="B27" s="15"/>
      <c r="C27" s="14">
        <f>SUM(C25:C26)</f>
        <v>21201222</v>
      </c>
      <c r="D27" s="14">
        <f>SUM(D25:D26)</f>
        <v>21201222</v>
      </c>
      <c r="E27" s="14">
        <f>SUM(E25:E26)</f>
        <v>0</v>
      </c>
      <c r="F27" s="14">
        <f>SUM(F25:F26)</f>
        <v>0</v>
      </c>
      <c r="G27" s="11"/>
    </row>
    <row r="28" customHeight="1" ht="11.25">
      <c r="A28" s="16"/>
      <c r="B28" s="16"/>
      <c r="C28" s="16"/>
      <c r="D28" s="16"/>
      <c r="E28" s="16"/>
      <c r="F28" s="16"/>
      <c r="G2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