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<sst xmlns="http://schemas.openxmlformats.org/spreadsheetml/2006/main">
  <si>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</si>
  <si>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单位名称：北京市丰台区水务局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</si>
  <si>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</si>
  <si>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</si>
  <si>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</si>
  <si>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</si>
  <si>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</si>
  <si>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</si>
  <si>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</si>
  <si>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</si>
  <si>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</si>
  <si>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</si>
  <si>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</si>
  <si>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</si>
  <si>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</si>
  <si>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</si>
  <si>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</si>
  <si>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</si>
  <si>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</si>
  <si>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</si>
  <si>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</si>
  <si>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</si>
  <si>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</si>
  <si>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</si>
  <si>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</si>
  <si>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</si>
  <si>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</si>
  <si>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</si>
  <si>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</si>
  <si>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</si>
  <si>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</si>
  <si>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</si>
  <si>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</si>
  <si>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</si>
  <si>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20822</t>
  </si>
  <si>
    <t>大中型水库移民后期扶持基金支出</t>
  </si>
  <si>
    <t>2082201</t>
  </si>
  <si>
    <t>移民补助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</si>
  <si>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</si>
  <si>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</si>
  <si>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</si>
  <si>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</si>
  <si>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</si>
  <si>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</si>
  <si>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</si>
  <si>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</si>
  <si>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</si>
  <si>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</si>
  <si>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</si>
  <si>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</si>
  <si>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</si>
  <si>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</si>
  <si>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21303</t>
  </si>
  <si>
    <t>水利</t>
  </si>
  <si>
    <t>2130301</t>
  </si>
  <si>
    <t>行政运行</t>
  </si>
  <si>
    <t>2130302</t>
  </si>
  <si>
    <t>2130304</t>
  </si>
  <si>
    <t>水利行业业务管理</t>
  </si>
  <si>
    <t>2130305</t>
  </si>
  <si>
    <t>水利工程建设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</si>
  <si>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</si>
  <si>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</si>
  <si>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</si>
  <si>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</si>
  <si>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</si>
  <si>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</si>
  <si>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</si>
  <si>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</si>
  <si>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2130313</t>
  </si>
  <si>
    <t>水文测报</t>
  </si>
  <si>
    <t>2130314</t>
  </si>
  <si>
    <t>防汛</t>
  </si>
  <si>
    <t>2130321</t>
  </si>
  <si>
    <t>大中型水库移民后期扶持专项支出</t>
  </si>
  <si>
    <t>2130322</t>
  </si>
  <si>
    <t>水利安全监督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</si>
  <si>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</si>
  <si>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</si>
  <si>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</si>
  <si>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</si>
  <si>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</si>
  <si>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</si>
  <si>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</si>
  <si>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</si>
  <si>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</si>
  <si>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</si>
  <si>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</si>
  <si>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</si>
  <si>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</si>
  <si>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</si>
  <si>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</si>
  <si>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</si>
  <si>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</si>
  <si>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</si>
  <si>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22999</t>
  </si>
  <si>
    <t>2299901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</si>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</sst>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36300</v>
      </c>
      <c r="D6" s="14">
        <v>36300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36300</v>
      </c>
      <c r="D7" s="14">
        <v>36300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36300</v>
      </c>
      <c r="D8" s="14">
        <v>36300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253000</v>
      </c>
      <c r="D9" s="14">
        <v>253000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253000</v>
      </c>
      <c r="D10" s="14">
        <v>253000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253000</v>
      </c>
      <c r="D11" s="14">
        <v>253000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6536176</v>
      </c>
      <c r="D12" s="14">
        <v>6288976</v>
      </c>
      <c r="E12" s="14">
        <v>247200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6288976</v>
      </c>
      <c r="D13" s="14">
        <v>6288976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344443</v>
      </c>
      <c r="D14" s="14">
        <v>344443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683445</v>
      </c>
      <c r="D15" s="14">
        <v>683445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3757956</v>
      </c>
      <c r="D16" s="14">
        <v>3757956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1503132</v>
      </c>
      <c r="D17" s="14">
        <v>1503132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247200</v>
      </c>
      <c r="D18" s="14">
        <v>0</v>
      </c>
      <c r="E18" s="14">
        <v>247200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247200</v>
      </c>
      <c r="D19" s="14">
        <v>0</v>
      </c>
      <c r="E19" s="14">
        <v>247200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90000</v>
      </c>
      <c r="D20" s="14">
        <v>90000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90000</v>
      </c>
      <c r="D21" s="14">
        <v>90000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90000</v>
      </c>
      <c r="D22" s="14">
        <v>90000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55000</v>
      </c>
      <c r="D23" s="14">
        <v>55000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55000</v>
      </c>
      <c r="D24" s="14">
        <v>55000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55000</v>
      </c>
      <c r="D25" s="14">
        <v>55000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161151974.2</v>
      </c>
      <c r="D26" s="14">
        <v>161151974.2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161151974.2</v>
      </c>
      <c r="D27" s="14">
        <v>161151974.2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16988353</v>
      </c>
      <c r="D28" s="14">
        <v>16988353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15</v>
      </c>
      <c r="C29" s="14">
        <v>1660333.2</v>
      </c>
      <c r="D29" s="14">
        <v>1660333.2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2450000</v>
      </c>
      <c r="D30" s="14">
        <v>2450000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6117200</v>
      </c>
      <c r="D31" s="14">
        <v>6117200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911600</v>
      </c>
      <c r="D32" s="14">
        <v>911600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932024</v>
      </c>
      <c r="D33" s="14">
        <v>932024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4516186</v>
      </c>
      <c r="D34" s="14">
        <v>4516186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110285906</v>
      </c>
      <c r="D35" s="14">
        <v>110285906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1980000</v>
      </c>
      <c r="D36" s="14">
        <v>1980000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12732012</v>
      </c>
      <c r="D37" s="14">
        <v>12732012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241360</v>
      </c>
      <c r="D38" s="14">
        <v>241360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337000</v>
      </c>
      <c r="D39" s="14">
        <v>337000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2000000</v>
      </c>
      <c r="D40" s="14">
        <v>2000000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7221368</v>
      </c>
      <c r="D41" s="14">
        <v>7221368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7221368</v>
      </c>
      <c r="D42" s="14">
        <v>7221368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3977784</v>
      </c>
      <c r="D43" s="14">
        <v>3977784</v>
      </c>
      <c r="E43" s="14">
        <v>0</v>
      </c>
      <c r="F43" s="14">
        <v>0</v>
      </c>
      <c r="G43" s="11"/>
    </row>
    <row r="44" customHeight="1" ht="22.5">
      <c r="A44" s="13" t="s">
        <v>85</v>
      </c>
      <c r="B44" s="13" t="s">
        <v>86</v>
      </c>
      <c r="C44" s="14">
        <v>3243584</v>
      </c>
      <c r="D44" s="14">
        <v>3243584</v>
      </c>
      <c r="E44" s="14">
        <v>0</v>
      </c>
      <c r="F44" s="14">
        <v>0</v>
      </c>
      <c r="G44" s="11"/>
    </row>
    <row r="45" customHeight="1" ht="22.5">
      <c r="A45" s="13" t="s">
        <v>87</v>
      </c>
      <c r="B45" s="13" t="s">
        <v>88</v>
      </c>
      <c r="C45" s="14">
        <v>509299.68</v>
      </c>
      <c r="D45" s="14">
        <v>509299.68</v>
      </c>
      <c r="E45" s="14">
        <v>0</v>
      </c>
      <c r="F45" s="14">
        <v>0</v>
      </c>
      <c r="G45" s="11"/>
    </row>
    <row r="46" customHeight="1" ht="22.5">
      <c r="A46" s="13" t="s">
        <v>89</v>
      </c>
      <c r="B46" s="13" t="s">
        <v>90</v>
      </c>
      <c r="C46" s="14">
        <v>509299.68</v>
      </c>
      <c r="D46" s="14">
        <v>509299.68</v>
      </c>
      <c r="E46" s="14">
        <v>0</v>
      </c>
      <c r="F46" s="14">
        <v>0</v>
      </c>
      <c r="G46" s="11"/>
    </row>
    <row r="47" customHeight="1" ht="22.5">
      <c r="A47" s="13" t="s">
        <v>91</v>
      </c>
      <c r="B47" s="13" t="s">
        <v>92</v>
      </c>
      <c r="C47" s="14">
        <v>509299.68</v>
      </c>
      <c r="D47" s="14">
        <v>509299.68</v>
      </c>
      <c r="E47" s="14">
        <v>0</v>
      </c>
      <c r="F47" s="14">
        <v>0</v>
      </c>
      <c r="G47" s="11"/>
    </row>
    <row r="48" customHeight="1" ht="22.5">
      <c r="A48" s="13" t="s">
        <v>93</v>
      </c>
      <c r="B48" s="13" t="s">
        <v>94</v>
      </c>
      <c r="C48" s="14">
        <v>2950000</v>
      </c>
      <c r="D48" s="14">
        <v>2950000</v>
      </c>
      <c r="E48" s="14">
        <v>0</v>
      </c>
      <c r="F48" s="14">
        <v>0</v>
      </c>
      <c r="G48" s="11"/>
    </row>
    <row r="49" customHeight="1" ht="22.5">
      <c r="A49" s="13" t="s">
        <v>95</v>
      </c>
      <c r="B49" s="13" t="s">
        <v>94</v>
      </c>
      <c r="C49" s="14">
        <v>2950000</v>
      </c>
      <c r="D49" s="14">
        <v>2950000</v>
      </c>
      <c r="E49" s="14">
        <v>0</v>
      </c>
      <c r="F49" s="14">
        <v>0</v>
      </c>
      <c r="G49" s="11"/>
    </row>
    <row r="50" customHeight="1" ht="22.5">
      <c r="A50" s="13" t="s">
        <v>96</v>
      </c>
      <c r="B50" s="13" t="s">
        <v>94</v>
      </c>
      <c r="C50" s="14">
        <v>2950000</v>
      </c>
      <c r="D50" s="14">
        <v>2950000</v>
      </c>
      <c r="E50" s="14">
        <v>0</v>
      </c>
      <c r="F50" s="14">
        <v>0</v>
      </c>
      <c r="G50" s="11"/>
    </row>
    <row r="51" customHeight="1" ht="21.75">
      <c r="A51" s="15" t="s">
        <v>97</v>
      </c>
      <c r="B51" s="15"/>
      <c r="C51" s="14">
        <v>178803117.88</v>
      </c>
      <c r="D51" s="14">
        <v>178555917.88</v>
      </c>
      <c r="E51" s="14">
        <v>247200</v>
      </c>
      <c r="F51" s="14">
        <v>0</v>
      </c>
      <c r="G51" s="11"/>
    </row>
    <row r="52" customHeight="1" ht="18">
      <c r="A52" s="15" t="s">
        <v>98</v>
      </c>
      <c r="B52" s="15"/>
      <c r="C52" s="14">
        <v>0</v>
      </c>
      <c r="D52" s="14">
        <v>0</v>
      </c>
      <c r="E52" s="14">
        <v>0</v>
      </c>
      <c r="F52" s="14">
        <v>0</v>
      </c>
      <c r="G52" s="11"/>
    </row>
    <row r="53" customHeight="1" ht="17.25">
      <c r="A53" s="15" t="s">
        <v>99</v>
      </c>
      <c r="B53" s="15"/>
      <c r="C53" s="14">
        <f>SUM(C51:C52)</f>
        <v>178803117.88</v>
      </c>
      <c r="D53" s="14">
        <f>SUM(D51:D52)</f>
        <v>178555917.88</v>
      </c>
      <c r="E53" s="14">
        <f>SUM(E51:E52)</f>
        <v>247200</v>
      </c>
      <c r="F53" s="14">
        <f>SUM(F51:F52)</f>
        <v>0</v>
      </c>
      <c r="G53" s="11"/>
    </row>
    <row r="54" customHeight="1" ht="11.25">
      <c r="A54" s="16"/>
      <c r="B54" s="16"/>
      <c r="C54" s="16"/>
      <c r="D54" s="16"/>
      <c r="E54" s="16"/>
      <c r="F54" s="16"/>
      <c r="G5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