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7一般公共预算支出情况表(公开)" sheetId="1" r:id="rId1"/>
  </sheets>
  <definedNames>
    <definedName name="_xlnm.Print_Titles" localSheetId="0">'7一般公共预算支出情况表(公开)'!$1:$4</definedName>
  </definedNames>
  <calcPr calcId="124519"/>
</workbook>
</file>

<file path=xl/calcChain.xml><?xml version="1.0" encoding="utf-8"?>
<calcChain xmlns="http://schemas.openxmlformats.org/spreadsheetml/2006/main">
  <c r="L12" i="1"/>
  <c r="L16"/>
  <c r="L15"/>
  <c r="L6"/>
  <c r="L5"/>
  <c r="J5"/>
  <c r="J6"/>
  <c r="J27"/>
  <c r="K27" s="1"/>
  <c r="J24"/>
  <c r="K24" s="1"/>
  <c r="J21"/>
  <c r="K21" s="1"/>
  <c r="J16"/>
  <c r="K16" s="1"/>
  <c r="J15"/>
  <c r="K15" s="1"/>
  <c r="J12"/>
  <c r="K12" s="1"/>
  <c r="J10"/>
  <c r="K10" s="1"/>
  <c r="K6"/>
  <c r="K5"/>
  <c r="I28"/>
  <c r="I27"/>
  <c r="I24"/>
  <c r="I21"/>
  <c r="I16"/>
  <c r="I15"/>
  <c r="I12"/>
  <c r="I10"/>
  <c r="I6"/>
  <c r="I5"/>
</calcChain>
</file>

<file path=xl/sharedStrings.xml><?xml version="1.0" encoding="utf-8"?>
<sst xmlns="http://schemas.openxmlformats.org/spreadsheetml/2006/main" count="62" uniqueCount="62">
  <si>
    <t>一般公共预算支出预算表</t>
  </si>
  <si>
    <t>单位名称：北京市丰台区妇女联合会</t>
  </si>
  <si>
    <t>单位：元</t>
  </si>
  <si>
    <t>科目编码</t>
  </si>
  <si>
    <t>科目名称</t>
  </si>
  <si>
    <t>一般公共预算</t>
  </si>
  <si>
    <t>总计</t>
  </si>
  <si>
    <t>基本支出</t>
  </si>
  <si>
    <t>项目支出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</si>
  <si>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</si>
  <si>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</si>
  <si>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</si>
  <si>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</si>
  <si>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</si>
  <si>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</si>
  <si>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</si>
  <si>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</si>
  <si>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</si>
  <si>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</si>
  <si>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</si>
  <si>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</si>
  <si>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</si>
  <si>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</si>
  <si>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</si>
  <si>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</si>
  <si>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</si>
  <si>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</si>
  <si>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</si>
  <si>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</si>
  <si>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</si>
  <si>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</si>
  <si>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</si>
  <si>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</si>
  <si>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</si>
  <si>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</si>
  <si>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</si>
  <si>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</si>
  <si>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</si>
  <si>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</si>
  <si>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</si>
  <si>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</si>
  <si>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</si>
  <si>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</si>
  <si>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</si>
  <si>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2110301</t>
  </si>
  <si>
    <t>大气</t>
  </si>
  <si>
    <t>213</t>
  </si>
  <si>
    <t>农林水支出</t>
  </si>
  <si>
    <t>21301</t>
  </si>
  <si>
    <t>农业</t>
  </si>
  <si>
    <t>2130121</t>
  </si>
  <si>
    <t>农业结构调整补贴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</si>
  <si>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</si>
  <si>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</si>
  <si>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</si>
  <si>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</si>
  <si>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</si>
  <si>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</si>
  <si>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</si>
  <si>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</si>
  <si>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本年支出合计</t>
  </si>
  <si>
    <t>污染防治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</si>
</sst>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0" workbookViewId="0">
      <selection activeCell="K27" sqref="K27"/>
    </sheetView>
  </sheetViews>
  <sheetFormatPr defaultRowHeight="13.5"/>
  <cols>
    <col min="1" max="1" width="11.5" customWidth="1"/>
    <col min="2" max="2" width="25.5" customWidth="1"/>
    <col min="3" max="3" width="15.5" customWidth="1"/>
    <col min="4" max="4" width="14.5" customWidth="1"/>
    <col min="5" max="5" width="16.375" customWidth="1"/>
    <col min="6" max="6" width="0.25" customWidth="1"/>
    <col min="8" max="8" width="15" bestFit="1" customWidth="1"/>
    <col min="10" max="10" width="20.5" bestFit="1" customWidth="1"/>
  </cols>
  <sheetData>
    <row r="1" spans="1:12" ht="48" customHeight="1">
      <c r="A1" s="9" t="s">
        <v>0</v>
      </c>
      <c r="B1" s="10"/>
      <c r="C1" s="10"/>
      <c r="D1" s="10"/>
      <c r="E1" s="10"/>
      <c r="F1" s="1"/>
    </row>
    <row r="2" spans="1:12" ht="15.75" customHeight="1">
      <c r="A2" s="19" t="s">
        <v>1</v>
      </c>
      <c r="B2" s="20"/>
      <c r="C2" s="20"/>
      <c r="D2" s="21"/>
      <c r="E2" s="2" t="s">
        <v>2</v>
      </c>
      <c r="F2" s="1"/>
    </row>
    <row r="3" spans="1:12" ht="19.5" customHeight="1">
      <c r="A3" s="11" t="s">
        <v>3</v>
      </c>
      <c r="B3" s="11" t="s">
        <v>4</v>
      </c>
      <c r="C3" s="13" t="s">
        <v>5</v>
      </c>
      <c r="D3" s="14"/>
      <c r="E3" s="15"/>
      <c r="F3" s="16"/>
    </row>
    <row r="4" spans="1:12" ht="18.75" customHeight="1">
      <c r="A4" s="12"/>
      <c r="B4" s="12"/>
      <c r="C4" s="4" t="s">
        <v>6</v>
      </c>
      <c r="D4" s="4" t="s">
        <v>7</v>
      </c>
      <c r="E4" s="4" t="s">
        <v>8</v>
      </c>
      <c r="F4" s="17"/>
    </row>
    <row r="5" spans="1:12" ht="21.75" customHeight="1">
      <c r="A5" s="5" t="s">
        <v>9</v>
      </c>
      <c r="B5" s="5" t="s">
        <v>10</v>
      </c>
      <c r="C5" s="6">
        <v>12105103</v>
      </c>
      <c r="D5" s="6">
        <v>5161690</v>
      </c>
      <c r="E5" s="6">
        <v>6943413</v>
      </c>
      <c r="F5" s="3"/>
      <c r="H5" s="22">
        <v>12613455.140000001</v>
      </c>
      <c r="I5">
        <f>H5/10000</f>
        <v>1261.3455140000001</v>
      </c>
      <c r="J5" s="22">
        <f>H5-C5</f>
        <v>508352.1400000006</v>
      </c>
      <c r="K5">
        <f>J5/C5</f>
        <v>4.1994862827685199E-2</v>
      </c>
      <c r="L5">
        <f>J5/10000</f>
        <v>50.835214000000057</v>
      </c>
    </row>
    <row r="6" spans="1:12" ht="21.75" customHeight="1">
      <c r="A6" s="5" t="s">
        <v>11</v>
      </c>
      <c r="B6" s="5" t="s">
        <v>12</v>
      </c>
      <c r="C6" s="6">
        <v>12098803</v>
      </c>
      <c r="D6" s="6">
        <v>5161690</v>
      </c>
      <c r="E6" s="6">
        <v>6937113</v>
      </c>
      <c r="F6" s="3"/>
      <c r="H6" s="22">
        <v>12607155.140000001</v>
      </c>
      <c r="I6">
        <f>H6/10000</f>
        <v>1260.715514</v>
      </c>
      <c r="J6" s="22">
        <f>H6-C6</f>
        <v>508352.1400000006</v>
      </c>
      <c r="K6">
        <f>J6/C6</f>
        <v>4.2016730084786125E-2</v>
      </c>
      <c r="L6">
        <f>J6/10000</f>
        <v>50.835214000000057</v>
      </c>
    </row>
    <row r="7" spans="1:12" ht="21.75" customHeight="1">
      <c r="A7" s="5" t="s">
        <v>13</v>
      </c>
      <c r="B7" s="5" t="s">
        <v>14</v>
      </c>
      <c r="C7" s="6">
        <v>3396054</v>
      </c>
      <c r="D7" s="6">
        <v>3396054</v>
      </c>
      <c r="E7" s="6">
        <v>0</v>
      </c>
      <c r="F7" s="3"/>
    </row>
    <row r="8" spans="1:12" ht="21.75" customHeight="1">
      <c r="A8" s="5" t="s">
        <v>15</v>
      </c>
      <c r="B8" s="5" t="s">
        <v>16</v>
      </c>
      <c r="C8" s="6">
        <v>1765636</v>
      </c>
      <c r="D8" s="6">
        <v>1765636</v>
      </c>
      <c r="E8" s="6">
        <v>0</v>
      </c>
      <c r="F8" s="3"/>
    </row>
    <row r="9" spans="1:12" ht="21.75" customHeight="1">
      <c r="A9" s="5" t="s">
        <v>17</v>
      </c>
      <c r="B9" s="5" t="s">
        <v>18</v>
      </c>
      <c r="C9" s="6">
        <v>6937113</v>
      </c>
      <c r="D9" s="6">
        <v>0</v>
      </c>
      <c r="E9" s="6">
        <v>6937113</v>
      </c>
      <c r="F9" s="3"/>
    </row>
    <row r="10" spans="1:12" ht="21.75" customHeight="1">
      <c r="A10" s="5" t="s">
        <v>19</v>
      </c>
      <c r="B10" s="5" t="s">
        <v>20</v>
      </c>
      <c r="C10" s="6">
        <v>6300</v>
      </c>
      <c r="D10" s="6">
        <v>0</v>
      </c>
      <c r="E10" s="6">
        <v>6300</v>
      </c>
      <c r="F10" s="3"/>
      <c r="H10" s="22">
        <v>6300</v>
      </c>
      <c r="I10">
        <f>H10/10000</f>
        <v>0.63</v>
      </c>
      <c r="J10" s="22">
        <f>H10-C10</f>
        <v>0</v>
      </c>
      <c r="K10">
        <f>J10/C10</f>
        <v>0</v>
      </c>
    </row>
    <row r="11" spans="1:12" ht="21.75" customHeight="1">
      <c r="A11" s="5" t="s">
        <v>21</v>
      </c>
      <c r="B11" s="5" t="s">
        <v>22</v>
      </c>
      <c r="C11" s="6">
        <v>6300</v>
      </c>
      <c r="D11" s="6">
        <v>0</v>
      </c>
      <c r="E11" s="6">
        <v>6300</v>
      </c>
      <c r="F11" s="3"/>
    </row>
    <row r="12" spans="1:12" ht="21.75" customHeight="1">
      <c r="A12" s="5" t="s">
        <v>23</v>
      </c>
      <c r="B12" s="5" t="s">
        <v>24</v>
      </c>
      <c r="C12" s="6">
        <v>10500</v>
      </c>
      <c r="D12" s="6">
        <v>10500</v>
      </c>
      <c r="E12" s="6">
        <v>0</v>
      </c>
      <c r="F12" s="3"/>
      <c r="H12" s="22">
        <v>9450</v>
      </c>
      <c r="I12">
        <f>H12/10000</f>
        <v>0.94499999999999995</v>
      </c>
      <c r="J12" s="22">
        <f>H12-C12</f>
        <v>-1050</v>
      </c>
      <c r="K12">
        <f>J12/C12</f>
        <v>-0.1</v>
      </c>
      <c r="L12">
        <f>J12/10000</f>
        <v>-0.105</v>
      </c>
    </row>
    <row r="13" spans="1:12" ht="21.75" customHeight="1">
      <c r="A13" s="5" t="s">
        <v>25</v>
      </c>
      <c r="B13" s="5" t="s">
        <v>26</v>
      </c>
      <c r="C13" s="6">
        <v>10500</v>
      </c>
      <c r="D13" s="6">
        <v>10500</v>
      </c>
      <c r="E13" s="6">
        <v>0</v>
      </c>
      <c r="F13" s="3"/>
    </row>
    <row r="14" spans="1:12" ht="21.75" customHeight="1">
      <c r="A14" s="5" t="s">
        <v>27</v>
      </c>
      <c r="B14" s="5" t="s">
        <v>28</v>
      </c>
      <c r="C14" s="6">
        <v>10500</v>
      </c>
      <c r="D14" s="6">
        <v>10500</v>
      </c>
      <c r="E14" s="6">
        <v>0</v>
      </c>
      <c r="F14" s="3"/>
    </row>
    <row r="15" spans="1:12" ht="21.75" customHeight="1">
      <c r="A15" s="5" t="s">
        <v>29</v>
      </c>
      <c r="B15" s="5" t="s">
        <v>30</v>
      </c>
      <c r="C15" s="6">
        <v>746760</v>
      </c>
      <c r="D15" s="6">
        <v>746760</v>
      </c>
      <c r="E15" s="6">
        <v>0</v>
      </c>
      <c r="F15" s="3"/>
      <c r="H15" s="22">
        <v>746436.58</v>
      </c>
      <c r="I15">
        <f>H15/10000</f>
        <v>74.643658000000002</v>
      </c>
      <c r="J15" s="22">
        <f>H15-C15</f>
        <v>-323.42000000004191</v>
      </c>
      <c r="K15">
        <f>J15/C15</f>
        <v>-4.3309764850827829E-4</v>
      </c>
      <c r="L15">
        <f>J15/10000</f>
        <v>-3.2342000000004194E-2</v>
      </c>
    </row>
    <row r="16" spans="1:12" ht="21.75" customHeight="1">
      <c r="A16" s="5" t="s">
        <v>31</v>
      </c>
      <c r="B16" s="5" t="s">
        <v>32</v>
      </c>
      <c r="C16" s="6">
        <v>746760</v>
      </c>
      <c r="D16" s="6">
        <v>746760</v>
      </c>
      <c r="E16" s="6">
        <v>0</v>
      </c>
      <c r="F16" s="3"/>
      <c r="H16" s="22">
        <v>746436.58</v>
      </c>
      <c r="I16">
        <f>H16/10000</f>
        <v>74.643658000000002</v>
      </c>
      <c r="J16" s="22">
        <f>H16-C16</f>
        <v>-323.42000000004191</v>
      </c>
      <c r="K16">
        <f>J16/C16</f>
        <v>-4.3309764850827829E-4</v>
      </c>
      <c r="L16">
        <f>J16/10000</f>
        <v>-3.2342000000004194E-2</v>
      </c>
    </row>
    <row r="17" spans="1:11" ht="21.75" customHeight="1">
      <c r="A17" s="5" t="s">
        <v>33</v>
      </c>
      <c r="B17" s="5" t="s">
        <v>34</v>
      </c>
      <c r="C17" s="6">
        <v>43657</v>
      </c>
      <c r="D17" s="6">
        <v>43657</v>
      </c>
      <c r="E17" s="6">
        <v>0</v>
      </c>
      <c r="F17" s="3"/>
    </row>
    <row r="18" spans="1:11" ht="21.75" customHeight="1">
      <c r="A18" s="5" t="s">
        <v>35</v>
      </c>
      <c r="B18" s="5" t="s">
        <v>36</v>
      </c>
      <c r="C18" s="6">
        <v>27848</v>
      </c>
      <c r="D18" s="6">
        <v>27848</v>
      </c>
      <c r="E18" s="6">
        <v>0</v>
      </c>
      <c r="F18" s="3"/>
    </row>
    <row r="19" spans="1:11" ht="21.75" customHeight="1">
      <c r="A19" s="5" t="s">
        <v>37</v>
      </c>
      <c r="B19" s="5" t="s">
        <v>38</v>
      </c>
      <c r="C19" s="6">
        <v>476293</v>
      </c>
      <c r="D19" s="6">
        <v>476293</v>
      </c>
      <c r="E19" s="6">
        <v>0</v>
      </c>
      <c r="F19" s="3"/>
    </row>
    <row r="20" spans="1:11" ht="21.75" customHeight="1">
      <c r="A20" s="5" t="s">
        <v>39</v>
      </c>
      <c r="B20" s="5" t="s">
        <v>40</v>
      </c>
      <c r="C20" s="6">
        <v>198962</v>
      </c>
      <c r="D20" s="6">
        <v>198962</v>
      </c>
      <c r="E20" s="6">
        <v>0</v>
      </c>
      <c r="F20" s="3"/>
    </row>
    <row r="21" spans="1:11" ht="21.75" customHeight="1">
      <c r="A21" s="5" t="s">
        <v>41</v>
      </c>
      <c r="B21" s="5" t="s">
        <v>42</v>
      </c>
      <c r="C21" s="6">
        <v>55000</v>
      </c>
      <c r="D21" s="6">
        <v>0</v>
      </c>
      <c r="E21" s="6">
        <v>55000</v>
      </c>
      <c r="F21" s="3"/>
      <c r="H21" s="22">
        <v>20000</v>
      </c>
      <c r="I21">
        <f>H21/10000</f>
        <v>2</v>
      </c>
      <c r="J21" s="22">
        <f>H21-C21</f>
        <v>-35000</v>
      </c>
      <c r="K21">
        <f>J21/C21</f>
        <v>-0.63636363636363635</v>
      </c>
    </row>
    <row r="22" spans="1:11" ht="21.75" customHeight="1">
      <c r="A22" s="5" t="s">
        <v>43</v>
      </c>
      <c r="B22" s="5" t="s">
        <v>61</v>
      </c>
      <c r="C22" s="6">
        <v>55000</v>
      </c>
      <c r="D22" s="6">
        <v>0</v>
      </c>
      <c r="E22" s="6">
        <v>55000</v>
      </c>
      <c r="F22" s="3"/>
    </row>
    <row r="23" spans="1:11" ht="21.75" customHeight="1">
      <c r="A23" s="5" t="s">
        <v>44</v>
      </c>
      <c r="B23" s="5" t="s">
        <v>45</v>
      </c>
      <c r="C23" s="6">
        <v>55000</v>
      </c>
      <c r="D23" s="6">
        <v>0</v>
      </c>
      <c r="E23" s="6">
        <v>55000</v>
      </c>
      <c r="F23" s="3"/>
    </row>
    <row r="24" spans="1:11" ht="21.75" customHeight="1">
      <c r="A24" s="5" t="s">
        <v>46</v>
      </c>
      <c r="B24" s="5" t="s">
        <v>47</v>
      </c>
      <c r="C24" s="6">
        <v>700000</v>
      </c>
      <c r="D24" s="6">
        <v>0</v>
      </c>
      <c r="E24" s="6">
        <v>700000</v>
      </c>
      <c r="F24" s="3"/>
      <c r="H24" s="22">
        <v>700000</v>
      </c>
      <c r="I24">
        <f>H24/10000</f>
        <v>70</v>
      </c>
      <c r="J24" s="22">
        <f>H24-C24</f>
        <v>0</v>
      </c>
      <c r="K24">
        <f>J24/C24</f>
        <v>0</v>
      </c>
    </row>
    <row r="25" spans="1:11" ht="21.75" customHeight="1">
      <c r="A25" s="5" t="s">
        <v>48</v>
      </c>
      <c r="B25" s="5" t="s">
        <v>49</v>
      </c>
      <c r="C25" s="6">
        <v>700000</v>
      </c>
      <c r="D25" s="6">
        <v>0</v>
      </c>
      <c r="E25" s="6">
        <v>700000</v>
      </c>
      <c r="F25" s="3"/>
    </row>
    <row r="26" spans="1:11" ht="21.75" customHeight="1">
      <c r="A26" s="5" t="s">
        <v>50</v>
      </c>
      <c r="B26" s="5" t="s">
        <v>51</v>
      </c>
      <c r="C26" s="6">
        <v>700000</v>
      </c>
      <c r="D26" s="6">
        <v>0</v>
      </c>
      <c r="E26" s="6">
        <v>700000</v>
      </c>
      <c r="F26" s="3"/>
    </row>
    <row r="27" spans="1:11" ht="21.75" customHeight="1">
      <c r="A27" s="5" t="s">
        <v>52</v>
      </c>
      <c r="B27" s="5" t="s">
        <v>53</v>
      </c>
      <c r="C27" s="6">
        <v>863003</v>
      </c>
      <c r="D27" s="6">
        <v>863003</v>
      </c>
      <c r="E27" s="6">
        <v>0</v>
      </c>
      <c r="F27" s="3"/>
      <c r="H27" s="22">
        <v>773311</v>
      </c>
      <c r="I27">
        <f>H27/10000</f>
        <v>77.331100000000006</v>
      </c>
      <c r="J27" s="22">
        <f>H27-C27</f>
        <v>-89692</v>
      </c>
      <c r="K27">
        <f>J27/C27</f>
        <v>-0.10393011380029965</v>
      </c>
    </row>
    <row r="28" spans="1:11" ht="21.75" customHeight="1">
      <c r="A28" s="5" t="s">
        <v>54</v>
      </c>
      <c r="B28" s="5" t="s">
        <v>55</v>
      </c>
      <c r="C28" s="6">
        <v>863003</v>
      </c>
      <c r="D28" s="6">
        <v>863003</v>
      </c>
      <c r="E28" s="6">
        <v>0</v>
      </c>
      <c r="F28" s="3"/>
      <c r="H28" s="22">
        <v>773311</v>
      </c>
      <c r="I28">
        <f>H28/10000</f>
        <v>77.331100000000006</v>
      </c>
    </row>
    <row r="29" spans="1:11" ht="21.75" customHeight="1">
      <c r="A29" s="5" t="s">
        <v>56</v>
      </c>
      <c r="B29" s="5" t="s">
        <v>57</v>
      </c>
      <c r="C29" s="6">
        <v>519768</v>
      </c>
      <c r="D29" s="6">
        <v>519768</v>
      </c>
      <c r="E29" s="6">
        <v>0</v>
      </c>
      <c r="F29" s="3"/>
    </row>
    <row r="30" spans="1:11" ht="21.75" customHeight="1">
      <c r="A30" s="5" t="s">
        <v>58</v>
      </c>
      <c r="B30" s="5" t="s">
        <v>59</v>
      </c>
      <c r="C30" s="6">
        <v>343235</v>
      </c>
      <c r="D30" s="6">
        <v>343235</v>
      </c>
      <c r="E30" s="6">
        <v>0</v>
      </c>
      <c r="F30" s="3"/>
    </row>
    <row r="31" spans="1:11" ht="18.75" customHeight="1">
      <c r="A31" s="5" t="s">
        <v>60</v>
      </c>
      <c r="B31" s="7"/>
      <c r="C31" s="6">
        <v>14480366</v>
      </c>
      <c r="D31" s="6">
        <v>6781953</v>
      </c>
      <c r="E31" s="6">
        <v>7698413</v>
      </c>
      <c r="F31" s="3"/>
    </row>
    <row r="32" spans="1:11" ht="13.5" customHeight="1">
      <c r="A32" s="18"/>
      <c r="B32" s="18"/>
      <c r="C32" s="8"/>
      <c r="D32" s="8"/>
      <c r="E32" s="8"/>
      <c r="F32" s="1"/>
    </row>
  </sheetData>
  <mergeCells count="7">
    <mergeCell ref="A32:B32"/>
    <mergeCell ref="A2:D2"/>
    <mergeCell ref="A1:E1"/>
    <mergeCell ref="A3:A4"/>
    <mergeCell ref="B3:B4"/>
    <mergeCell ref="C3:E3"/>
    <mergeCell ref="F3:F4"/>
  </mergeCells>
  <phoneticPr fontId="1" type="noConversion"/>
  <pageMargins left="0.84214173000000003" right="0.44844094000000001" top="0.96025196999999995" bottom="0.96025196999999995" header="0.3" footer="0.3"/>
  <pageSetup paperSize="9" scale="88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7一般公共预算支出情况表(公开)</vt:lpstr>
      <vt:lpstr>'7一般公共预算支出情况表(公开)'!Print_Titles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fl</cp:lastModifiedBy>
  <dcterms:created xsi:type="dcterms:W3CDTF">2011-12-31T06:39:17Z</dcterms:created>
  <dcterms:modified xsi:type="dcterms:W3CDTF">2020-06-27T05:59:54Z</dcterms:modified>
</cp:coreProperties>
</file>